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Gerencia-Operaciones\Contrataciones\2024\005 RECERTIFICACIÓN EQUIPOS DE IZAJE ECV-ECP\01 Proceso de Compras\"/>
    </mc:Choice>
  </mc:AlternateContent>
  <bookViews>
    <workbookView xWindow="0" yWindow="0" windowWidth="23040" windowHeight="9060" activeTab="3"/>
  </bookViews>
  <sheets>
    <sheet name=" (ECP) " sheetId="7" r:id="rId1"/>
    <sheet name=" (ECV) " sheetId="8" r:id="rId2"/>
    <sheet name="Prueba de Carga (ECV)" sheetId="9" r:id="rId3"/>
    <sheet name="Total Servicio" sheetId="5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5" l="1"/>
  <c r="F6" i="5"/>
  <c r="F5" i="5"/>
  <c r="F4" i="5"/>
  <c r="I4" i="9" l="1"/>
  <c r="I43" i="8"/>
  <c r="I22" i="7"/>
  <c r="A27" i="8"/>
  <c r="H6" i="5" l="1"/>
  <c r="H5" i="5" l="1"/>
  <c r="H4" i="5"/>
  <c r="A38" i="8"/>
  <c r="A39" i="8" s="1"/>
  <c r="A40" i="8" s="1"/>
  <c r="A42" i="8" s="1"/>
  <c r="A4" i="8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8" i="8" s="1"/>
  <c r="A29" i="8" s="1"/>
  <c r="A30" i="8" s="1"/>
  <c r="A31" i="8" s="1"/>
  <c r="A32" i="8" s="1"/>
  <c r="A33" i="8" s="1"/>
  <c r="A34" i="8" s="1"/>
  <c r="A4" i="7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</calcChain>
</file>

<file path=xl/sharedStrings.xml><?xml version="1.0" encoding="utf-8"?>
<sst xmlns="http://schemas.openxmlformats.org/spreadsheetml/2006/main" count="155" uniqueCount="99">
  <si>
    <t>ÍTEM</t>
  </si>
  <si>
    <t>DESCRIPCIÓN</t>
  </si>
  <si>
    <t>Monto</t>
  </si>
  <si>
    <t>Precio Unitario del item en BOB</t>
  </si>
  <si>
    <t>Inspección y certificación ECP</t>
  </si>
  <si>
    <t>Inspección y certificación ECV</t>
  </si>
  <si>
    <t>Cantidad de Ingresos (Gestion 2024, 2025)</t>
  </si>
  <si>
    <t>Arnes/ Musitani</t>
  </si>
  <si>
    <t>Arnes/ Caran</t>
  </si>
  <si>
    <t>Cola de vida/ Caran</t>
  </si>
  <si>
    <t>Eslinga Sintetica</t>
  </si>
  <si>
    <t>Eslinga Cable de acero</t>
  </si>
  <si>
    <t xml:space="preserve">Grillete </t>
  </si>
  <si>
    <t>Puente Grua (Portico)</t>
  </si>
  <si>
    <t>Certificacion de operador de hidroelevador</t>
  </si>
  <si>
    <t>Equipo Hiroelevador</t>
  </si>
  <si>
    <t>Grua Manual Hidraulica</t>
  </si>
  <si>
    <t>Mosqueton Marca Caran</t>
  </si>
  <si>
    <t>Salvacaidad Marca Caran</t>
  </si>
  <si>
    <t>Codigo</t>
  </si>
  <si>
    <t>Material/ Marca</t>
  </si>
  <si>
    <t>Carga de Trabajo (Kg)</t>
  </si>
  <si>
    <t>TRR-181</t>
  </si>
  <si>
    <t>TRR-182</t>
  </si>
  <si>
    <t>TRR-183</t>
  </si>
  <si>
    <t>TRR-184</t>
  </si>
  <si>
    <t>TRR-175</t>
  </si>
  <si>
    <t>Arnes/ JYR S.A.</t>
  </si>
  <si>
    <t>TRR-101</t>
  </si>
  <si>
    <t>22 KN (C.M.R.)</t>
  </si>
  <si>
    <t>TRR-172</t>
  </si>
  <si>
    <t>Cola de Vida/ JYR S.A.</t>
  </si>
  <si>
    <t>TRR-173</t>
  </si>
  <si>
    <t>Arnes/ Miller</t>
  </si>
  <si>
    <t>TRR-174</t>
  </si>
  <si>
    <t>TRR-170</t>
  </si>
  <si>
    <t>Cola de Vida/ Miller</t>
  </si>
  <si>
    <t>TRR-171</t>
  </si>
  <si>
    <t>TRR-177</t>
  </si>
  <si>
    <t>TRR-179</t>
  </si>
  <si>
    <t>TRR-102</t>
  </si>
  <si>
    <t>Andamio/ Layher</t>
  </si>
  <si>
    <t>Operador 1</t>
  </si>
  <si>
    <t>Operador 2</t>
  </si>
  <si>
    <t>Operador 3</t>
  </si>
  <si>
    <t>Operador 4</t>
  </si>
  <si>
    <t>Equipo 1</t>
  </si>
  <si>
    <t>Polipasto a cadena con carro/ Crane Veyor</t>
  </si>
  <si>
    <t>Puente Grua/ Solar Turbines</t>
  </si>
  <si>
    <t>Se debe codificar</t>
  </si>
  <si>
    <t>TRR-167</t>
  </si>
  <si>
    <t>TRR-162</t>
  </si>
  <si>
    <t>TRR-158</t>
  </si>
  <si>
    <t>TRR-105</t>
  </si>
  <si>
    <t>TRR-104</t>
  </si>
  <si>
    <t>TRR-168</t>
  </si>
  <si>
    <t>TRR-160</t>
  </si>
  <si>
    <t>TRR-159</t>
  </si>
  <si>
    <t>TRR-166</t>
  </si>
  <si>
    <t>TRR-136</t>
  </si>
  <si>
    <t>TRR-137</t>
  </si>
  <si>
    <t>TRR-139</t>
  </si>
  <si>
    <t>TRR-140</t>
  </si>
  <si>
    <t>TRR-141</t>
  </si>
  <si>
    <t>TRR-143</t>
  </si>
  <si>
    <t>TRR-144</t>
  </si>
  <si>
    <t>TRR-155</t>
  </si>
  <si>
    <t>Operador 5</t>
  </si>
  <si>
    <t>Operador 6</t>
  </si>
  <si>
    <t>TRR-106</t>
  </si>
  <si>
    <t>2 Ton</t>
  </si>
  <si>
    <t>TRR-110</t>
  </si>
  <si>
    <t>KN (C.M.R.) 22,2</t>
  </si>
  <si>
    <t>TRR-109</t>
  </si>
  <si>
    <t>22,2 KN (C.M.R.)</t>
  </si>
  <si>
    <t>TRR-108</t>
  </si>
  <si>
    <t>TRR-165</t>
  </si>
  <si>
    <t>TRR-122</t>
  </si>
  <si>
    <t>TRR-121</t>
  </si>
  <si>
    <t>TRR-120</t>
  </si>
  <si>
    <t>TRR-124</t>
  </si>
  <si>
    <t>Polipasto a cadena (Teckle)/ Gan Mar</t>
  </si>
  <si>
    <t>Sub Total 2 BOB</t>
  </si>
  <si>
    <t>Nota # 1:</t>
  </si>
  <si>
    <t>Yoyo Retractil</t>
  </si>
  <si>
    <t>GrilletePerno Rosxcado</t>
  </si>
  <si>
    <t>Definir en la inspeccion</t>
  </si>
  <si>
    <t>Inspeccion anual de  Herramientas y equipos de Izaje para Overhaul de turbinas Solar Turbines</t>
  </si>
  <si>
    <t>Alquiler y traslado de Peso y Contra Peso a Estacion Villa Montes</t>
  </si>
  <si>
    <t>Sub Total 4 BOB</t>
  </si>
  <si>
    <t>Total BOB (Sub Total 1+ Sub Total 2+ Sub Total 3+ Sub Total 4)</t>
  </si>
  <si>
    <t>Prueba de Carga ECV</t>
  </si>
  <si>
    <t>Se debe llenar los recuadros amarillos de las pestañas; ECP, ECV, Prueba de Carga ECV</t>
  </si>
  <si>
    <t xml:space="preserve"> Herramientas y equipos de Izaje para Overhaul de turbinas Solar Turbines</t>
  </si>
  <si>
    <t>Prueba de conjunto  en Estacion Villa Montes Herramientas y equipos de Izaje para Overhaul de turbinas Solar Turbines</t>
  </si>
  <si>
    <t>Firma y Sello del Proveedor/ Contratista</t>
  </si>
  <si>
    <t xml:space="preserve">Son en (BOB): </t>
  </si>
  <si>
    <t>Nota # 2:</t>
  </si>
  <si>
    <t xml:space="preserve"> Colocar el Monto total en literal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</si>
</sst>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5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indexed="8"/>
      <name val="Calibri"/>
      <family val="2"/>
    </font>
    <font>
      <b/>
      <sz val="11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7" fillId="0" borderId="0"/>
    <xf numFmtId="0" fontId="3" fillId="0" borderId="0"/>
    <xf numFmtId="0" fontId="10" fillId="0" borderId="0"/>
  </cellStyleXfs>
  <cellXfs count="66">
    <xf numFmtId="0" fontId="0" fillId="0" borderId="0" xfId="0"/>
    <xf numFmtId="0" fontId="4" fillId="0" borderId="1" xfId="0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2" fontId="4" fillId="2" borderId="1" xfId="0" applyNumberFormat="1" applyFon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/>
    </xf>
    <xf numFmtId="2" fontId="0" fillId="3" borderId="12" xfId="0" applyNumberFormat="1" applyFill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2" borderId="13" xfId="0" applyNumberFormat="1" applyFill="1" applyBorder="1" applyAlignment="1">
      <alignment horizontal="center"/>
    </xf>
    <xf numFmtId="164" fontId="1" fillId="2" borderId="1" xfId="1" applyFont="1" applyFill="1" applyBorder="1" applyAlignment="1">
      <alignment horizontal="right"/>
    </xf>
    <xf numFmtId="0" fontId="6" fillId="0" borderId="0" xfId="0" applyFont="1"/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2" fontId="0" fillId="3" borderId="9" xfId="0" applyNumberFormat="1" applyFill="1" applyBorder="1" applyAlignment="1">
      <alignment horizontal="center"/>
    </xf>
    <xf numFmtId="0" fontId="9" fillId="0" borderId="14" xfId="0" applyFont="1" applyBorder="1" applyAlignment="1" applyProtection="1">
      <alignment horizontal="center" vertical="center"/>
      <protection locked="0"/>
    </xf>
    <xf numFmtId="2" fontId="0" fillId="3" borderId="14" xfId="0" applyNumberFormat="1" applyFill="1" applyBorder="1" applyAlignment="1">
      <alignment horizontal="center"/>
    </xf>
    <xf numFmtId="2" fontId="0" fillId="0" borderId="15" xfId="0" applyNumberFormat="1" applyBorder="1" applyAlignment="1">
      <alignment horizontal="center" vertical="center"/>
    </xf>
    <xf numFmtId="0" fontId="8" fillId="4" borderId="8" xfId="0" applyFont="1" applyFill="1" applyBorder="1" applyAlignment="1" applyProtection="1">
      <alignment vertical="center"/>
      <protection locked="0"/>
    </xf>
    <xf numFmtId="0" fontId="8" fillId="4" borderId="10" xfId="0" applyFont="1" applyFill="1" applyBorder="1" applyAlignment="1" applyProtection="1">
      <alignment vertical="center"/>
      <protection locked="0"/>
    </xf>
    <xf numFmtId="0" fontId="8" fillId="4" borderId="9" xfId="0" applyFont="1" applyFill="1" applyBorder="1" applyAlignment="1" applyProtection="1">
      <alignment vertical="center"/>
      <protection locked="0"/>
    </xf>
    <xf numFmtId="0" fontId="3" fillId="0" borderId="2" xfId="3" quotePrefix="1" applyNumberFormat="1" applyFont="1" applyFill="1" applyBorder="1" applyAlignment="1" applyProtection="1">
      <alignment horizontal="center" vertical="center" wrapText="1"/>
      <protection locked="0"/>
    </xf>
    <xf numFmtId="0" fontId="3" fillId="0" borderId="4" xfId="3" quotePrefix="1" applyNumberFormat="1" applyFont="1" applyFill="1" applyBorder="1" applyAlignment="1" applyProtection="1">
      <alignment horizontal="center" vertical="center" wrapText="1"/>
      <protection locked="0"/>
    </xf>
    <xf numFmtId="1" fontId="3" fillId="0" borderId="2" xfId="4" applyNumberFormat="1" applyFont="1" applyFill="1" applyBorder="1" applyAlignment="1" applyProtection="1">
      <alignment horizontal="center" vertical="center"/>
      <protection locked="0"/>
    </xf>
    <xf numFmtId="1" fontId="3" fillId="0" borderId="4" xfId="4" applyNumberFormat="1" applyFont="1" applyFill="1" applyBorder="1" applyAlignment="1" applyProtection="1">
      <alignment horizontal="center" vertical="center"/>
      <protection locked="0"/>
    </xf>
    <xf numFmtId="0" fontId="3" fillId="0" borderId="3" xfId="3" quotePrefix="1" applyNumberFormat="1" applyFont="1" applyFill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2" fontId="8" fillId="5" borderId="12" xfId="4" applyNumberFormat="1" applyFont="1" applyFill="1" applyBorder="1" applyAlignment="1" applyProtection="1">
      <alignment horizontal="justify" vertical="top"/>
      <protection locked="0"/>
    </xf>
    <xf numFmtId="2" fontId="8" fillId="5" borderId="14" xfId="4" applyNumberFormat="1" applyFont="1" applyFill="1" applyBorder="1" applyAlignment="1" applyProtection="1">
      <alignment horizontal="justify" vertical="top"/>
      <protection locked="0"/>
    </xf>
    <xf numFmtId="2" fontId="8" fillId="5" borderId="5" xfId="4" applyNumberFormat="1" applyFont="1" applyFill="1" applyBorder="1" applyAlignment="1" applyProtection="1">
      <alignment horizontal="justify" vertical="center"/>
      <protection locked="0"/>
    </xf>
    <xf numFmtId="2" fontId="8" fillId="5" borderId="6" xfId="4" applyNumberFormat="1" applyFont="1" applyFill="1" applyBorder="1" applyAlignment="1" applyProtection="1">
      <alignment horizontal="justify" vertical="center"/>
      <protection locked="0"/>
    </xf>
    <xf numFmtId="2" fontId="8" fillId="5" borderId="8" xfId="4" applyNumberFormat="1" applyFont="1" applyFill="1" applyBorder="1" applyAlignment="1" applyProtection="1">
      <alignment horizontal="justify" vertical="center"/>
      <protection locked="0"/>
    </xf>
    <xf numFmtId="2" fontId="8" fillId="5" borderId="9" xfId="4" applyNumberFormat="1" applyFont="1" applyFill="1" applyBorder="1" applyAlignment="1" applyProtection="1">
      <alignment horizontal="justify" vertical="center"/>
      <protection locked="0"/>
    </xf>
    <xf numFmtId="2" fontId="8" fillId="5" borderId="1" xfId="4" applyNumberFormat="1" applyFont="1" applyFill="1" applyBorder="1" applyAlignment="1" applyProtection="1">
      <alignment horizontal="center" vertical="center"/>
      <protection locked="0"/>
    </xf>
    <xf numFmtId="2" fontId="8" fillId="5" borderId="5" xfId="4" applyNumberFormat="1" applyFont="1" applyFill="1" applyBorder="1" applyAlignment="1" applyProtection="1">
      <alignment horizontal="center" vertical="center"/>
      <protection locked="0"/>
    </xf>
    <xf numFmtId="2" fontId="8" fillId="5" borderId="6" xfId="4" applyNumberFormat="1" applyFont="1" applyFill="1" applyBorder="1" applyAlignment="1" applyProtection="1">
      <alignment horizontal="center" vertical="center"/>
      <protection locked="0"/>
    </xf>
    <xf numFmtId="2" fontId="8" fillId="5" borderId="8" xfId="4" applyNumberFormat="1" applyFont="1" applyFill="1" applyBorder="1" applyAlignment="1" applyProtection="1">
      <alignment horizontal="center" vertical="center"/>
      <protection locked="0"/>
    </xf>
    <xf numFmtId="2" fontId="8" fillId="5" borderId="9" xfId="4" applyNumberFormat="1" applyFont="1" applyFill="1" applyBorder="1" applyAlignment="1" applyProtection="1">
      <alignment horizontal="center" vertical="center"/>
      <protection locked="0"/>
    </xf>
    <xf numFmtId="2" fontId="8" fillId="5" borderId="7" xfId="4" applyNumberFormat="1" applyFont="1" applyFill="1" applyBorder="1" applyAlignment="1" applyProtection="1">
      <alignment horizontal="center" vertical="center"/>
      <protection locked="0"/>
    </xf>
    <xf numFmtId="2" fontId="8" fillId="5" borderId="10" xfId="4" applyNumberFormat="1" applyFont="1" applyFill="1" applyBorder="1" applyAlignment="1" applyProtection="1">
      <alignment horizontal="center" vertical="center"/>
      <protection locked="0"/>
    </xf>
    <xf numFmtId="0" fontId="3" fillId="2" borderId="2" xfId="3" quotePrefix="1" applyNumberFormat="1" applyFont="1" applyFill="1" applyBorder="1" applyAlignment="1" applyProtection="1">
      <alignment horizontal="center" vertical="center" wrapText="1"/>
      <protection locked="0"/>
    </xf>
    <xf numFmtId="0" fontId="3" fillId="2" borderId="3" xfId="3" quotePrefix="1" applyNumberFormat="1" applyFont="1" applyFill="1" applyBorder="1" applyAlignment="1" applyProtection="1">
      <alignment horizontal="center" vertical="center" wrapText="1"/>
      <protection locked="0"/>
    </xf>
    <xf numFmtId="0" fontId="3" fillId="2" borderId="4" xfId="3" quotePrefix="1" applyNumberFormat="1" applyFont="1" applyFill="1" applyBorder="1" applyAlignment="1" applyProtection="1">
      <alignment horizontal="center" vertical="center" wrapText="1"/>
      <protection locked="0"/>
    </xf>
    <xf numFmtId="1" fontId="13" fillId="0" borderId="2" xfId="4" applyNumberFormat="1" applyFont="1" applyFill="1" applyBorder="1" applyAlignment="1" applyProtection="1">
      <alignment horizontal="center" vertical="center"/>
      <protection locked="0"/>
    </xf>
    <xf numFmtId="1" fontId="13" fillId="0" borderId="4" xfId="4" applyNumberFormat="1" applyFont="1" applyFill="1" applyBorder="1" applyAlignment="1" applyProtection="1">
      <alignment horizontal="center" vertical="center"/>
      <protection locked="0"/>
    </xf>
    <xf numFmtId="0" fontId="11" fillId="0" borderId="2" xfId="5" applyFont="1" applyBorder="1" applyAlignment="1">
      <alignment horizontal="center"/>
    </xf>
    <xf numFmtId="0" fontId="11" fillId="0" borderId="4" xfId="5" applyFont="1" applyBorder="1" applyAlignment="1">
      <alignment horizontal="center"/>
    </xf>
    <xf numFmtId="2" fontId="8" fillId="5" borderId="12" xfId="4" applyNumberFormat="1" applyFont="1" applyFill="1" applyBorder="1" applyAlignment="1" applyProtection="1">
      <alignment horizontal="justify" vertical="center"/>
      <protection locked="0"/>
    </xf>
    <xf numFmtId="2" fontId="8" fillId="5" borderId="14" xfId="4" applyNumberFormat="1" applyFont="1" applyFill="1" applyBorder="1" applyAlignment="1" applyProtection="1">
      <alignment horizontal="justify" vertical="center"/>
      <protection locked="0"/>
    </xf>
    <xf numFmtId="0" fontId="12" fillId="0" borderId="2" xfId="5" applyFont="1" applyBorder="1" applyAlignment="1">
      <alignment horizontal="center"/>
    </xf>
    <xf numFmtId="0" fontId="12" fillId="0" borderId="4" xfId="5" applyFont="1" applyBorder="1" applyAlignment="1">
      <alignment horizontal="center"/>
    </xf>
    <xf numFmtId="0" fontId="3" fillId="0" borderId="8" xfId="3" quotePrefix="1" applyNumberFormat="1" applyFont="1" applyFill="1" applyBorder="1" applyAlignment="1" applyProtection="1">
      <alignment horizontal="left" vertical="center" wrapText="1"/>
      <protection locked="0"/>
    </xf>
    <xf numFmtId="0" fontId="3" fillId="0" borderId="10" xfId="3" quotePrefix="1" applyNumberFormat="1" applyFont="1" applyFill="1" applyBorder="1" applyAlignment="1" applyProtection="1">
      <alignment horizontal="left" vertical="center" wrapText="1"/>
      <protection locked="0"/>
    </xf>
    <xf numFmtId="0" fontId="3" fillId="0" borderId="9" xfId="3" quotePrefix="1" applyNumberFormat="1" applyFont="1" applyFill="1" applyBorder="1" applyAlignment="1" applyProtection="1">
      <alignment horizontal="left" vertical="center" wrapText="1"/>
      <protection locked="0"/>
    </xf>
    <xf numFmtId="0" fontId="8" fillId="4" borderId="16" xfId="0" applyFont="1" applyFill="1" applyBorder="1" applyAlignment="1" applyProtection="1">
      <alignment horizontal="center" vertical="center"/>
      <protection locked="0"/>
    </xf>
    <xf numFmtId="0" fontId="8" fillId="4" borderId="17" xfId="0" applyFont="1" applyFill="1" applyBorder="1" applyAlignment="1" applyProtection="1">
      <alignment horizontal="center" vertical="center"/>
      <protection locked="0"/>
    </xf>
    <xf numFmtId="0" fontId="8" fillId="4" borderId="18" xfId="0" applyFont="1" applyFill="1" applyBorder="1" applyAlignment="1" applyProtection="1">
      <alignment horizontal="center" vertical="center"/>
      <protection locked="0"/>
    </xf>
    <xf numFmtId="0" fontId="14" fillId="6" borderId="2" xfId="0" applyFont="1" applyFill="1" applyBorder="1" applyAlignment="1" applyProtection="1">
      <alignment horizontal="left" vertical="top" wrapText="1"/>
      <protection locked="0"/>
    </xf>
    <xf numFmtId="0" fontId="14" fillId="6" borderId="3" xfId="0" applyFont="1" applyFill="1" applyBorder="1" applyAlignment="1" applyProtection="1">
      <alignment horizontal="left" vertical="top" wrapText="1"/>
      <protection locked="0"/>
    </xf>
    <xf numFmtId="0" fontId="14" fillId="6" borderId="4" xfId="0" applyFont="1" applyFill="1" applyBorder="1" applyAlignment="1" applyProtection="1">
      <alignment horizontal="left" vertical="top" wrapText="1"/>
      <protection locked="0"/>
    </xf>
    <xf numFmtId="0" fontId="0" fillId="0" borderId="10" xfId="0" applyBorder="1" applyAlignment="1">
      <alignment horizontal="center"/>
    </xf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right"/>
    </xf>
    <xf numFmtId="0" fontId="5" fillId="5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top"/>
    </xf>
  </cellXfs>
  <cellStyles count="6">
    <cellStyle name="Millares" xfId="1" builtinId="3"/>
    <cellStyle name="Normal" xfId="0" builtinId="0"/>
    <cellStyle name="Normal 2" xfId="2"/>
    <cellStyle name="Normal 3" xfId="4"/>
    <cellStyle name="Normal 8" xfId="3"/>
    <cellStyle name="Normal_E-LI-H18-P0-SGN-11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I22"/>
  <sheetViews>
    <sheetView view="pageLayout" topLeftCell="A3" zoomScaleNormal="130" workbookViewId="0">
      <selection activeCell="I23" sqref="I23"/>
    </sheetView>
  </sheetViews>
  <sheetFormatPr baseColWidth="10" defaultRowHeight="14.4" x14ac:dyDescent="0.3"/>
  <cols>
    <col min="1" max="1" width="12" customWidth="1"/>
    <col min="2" max="3" width="7.44140625" customWidth="1"/>
    <col min="4" max="6" width="14.88671875" customWidth="1"/>
    <col min="9" max="9" width="17.77734375" customWidth="1"/>
  </cols>
  <sheetData>
    <row r="1" spans="1:9" ht="14.4" customHeight="1" x14ac:dyDescent="0.3">
      <c r="A1" s="33" t="s">
        <v>0</v>
      </c>
      <c r="B1" s="34" t="s">
        <v>19</v>
      </c>
      <c r="C1" s="35"/>
      <c r="D1" s="34" t="s">
        <v>20</v>
      </c>
      <c r="E1" s="38"/>
      <c r="F1" s="35"/>
      <c r="G1" s="29" t="s">
        <v>21</v>
      </c>
      <c r="H1" s="30"/>
      <c r="I1" s="27" t="s">
        <v>3</v>
      </c>
    </row>
    <row r="2" spans="1:9" x14ac:dyDescent="0.3">
      <c r="A2" s="33"/>
      <c r="B2" s="36"/>
      <c r="C2" s="37"/>
      <c r="D2" s="36"/>
      <c r="E2" s="39"/>
      <c r="F2" s="37"/>
      <c r="G2" s="31"/>
      <c r="H2" s="32"/>
      <c r="I2" s="28"/>
    </row>
    <row r="3" spans="1:9" ht="14.4" customHeight="1" x14ac:dyDescent="0.3">
      <c r="A3" s="3">
        <v>1</v>
      </c>
      <c r="B3" s="20" t="s">
        <v>22</v>
      </c>
      <c r="C3" s="21"/>
      <c r="D3" s="20" t="s">
        <v>12</v>
      </c>
      <c r="E3" s="24"/>
      <c r="F3" s="21"/>
      <c r="G3" s="22">
        <v>4750</v>
      </c>
      <c r="H3" s="23"/>
      <c r="I3" s="5"/>
    </row>
    <row r="4" spans="1:9" ht="14.4" customHeight="1" x14ac:dyDescent="0.3">
      <c r="A4" s="3">
        <f>1+A3</f>
        <v>2</v>
      </c>
      <c r="B4" s="20" t="s">
        <v>23</v>
      </c>
      <c r="C4" s="21"/>
      <c r="D4" s="20" t="s">
        <v>12</v>
      </c>
      <c r="E4" s="24"/>
      <c r="F4" s="21"/>
      <c r="G4" s="22">
        <v>4750</v>
      </c>
      <c r="H4" s="23"/>
      <c r="I4" s="5"/>
    </row>
    <row r="5" spans="1:9" ht="14.4" customHeight="1" x14ac:dyDescent="0.3">
      <c r="A5" s="3">
        <f>1+A4</f>
        <v>3</v>
      </c>
      <c r="B5" s="20" t="s">
        <v>24</v>
      </c>
      <c r="C5" s="21"/>
      <c r="D5" s="20" t="s">
        <v>12</v>
      </c>
      <c r="E5" s="24"/>
      <c r="F5" s="21"/>
      <c r="G5" s="22">
        <v>4750</v>
      </c>
      <c r="H5" s="23"/>
      <c r="I5" s="5"/>
    </row>
    <row r="6" spans="1:9" ht="14.4" customHeight="1" x14ac:dyDescent="0.3">
      <c r="A6" s="3">
        <f>1+A5</f>
        <v>4</v>
      </c>
      <c r="B6" s="20" t="s">
        <v>25</v>
      </c>
      <c r="C6" s="21"/>
      <c r="D6" s="20" t="s">
        <v>12</v>
      </c>
      <c r="E6" s="24"/>
      <c r="F6" s="21"/>
      <c r="G6" s="22">
        <v>4750</v>
      </c>
      <c r="H6" s="23"/>
      <c r="I6" s="5"/>
    </row>
    <row r="7" spans="1:9" ht="14.4" customHeight="1" x14ac:dyDescent="0.3">
      <c r="A7" s="3">
        <f t="shared" ref="A7:A21" si="0">1+A6</f>
        <v>5</v>
      </c>
      <c r="B7" s="20" t="s">
        <v>26</v>
      </c>
      <c r="C7" s="21"/>
      <c r="D7" s="20" t="s">
        <v>27</v>
      </c>
      <c r="E7" s="24"/>
      <c r="F7" s="21"/>
      <c r="G7" s="22">
        <v>140</v>
      </c>
      <c r="H7" s="23"/>
      <c r="I7" s="5"/>
    </row>
    <row r="8" spans="1:9" ht="14.4" customHeight="1" x14ac:dyDescent="0.3">
      <c r="A8" s="3">
        <f t="shared" si="0"/>
        <v>6</v>
      </c>
      <c r="B8" s="20" t="s">
        <v>28</v>
      </c>
      <c r="C8" s="21"/>
      <c r="D8" s="20" t="s">
        <v>8</v>
      </c>
      <c r="E8" s="24"/>
      <c r="F8" s="21"/>
      <c r="G8" s="22" t="s">
        <v>29</v>
      </c>
      <c r="H8" s="23"/>
      <c r="I8" s="5"/>
    </row>
    <row r="9" spans="1:9" x14ac:dyDescent="0.3">
      <c r="A9" s="3">
        <f t="shared" si="0"/>
        <v>7</v>
      </c>
      <c r="B9" s="20" t="s">
        <v>30</v>
      </c>
      <c r="C9" s="21"/>
      <c r="D9" s="20" t="s">
        <v>31</v>
      </c>
      <c r="E9" s="24"/>
      <c r="F9" s="21"/>
      <c r="G9" s="22">
        <v>140</v>
      </c>
      <c r="H9" s="23"/>
      <c r="I9" s="5"/>
    </row>
    <row r="10" spans="1:9" ht="14.4" customHeight="1" x14ac:dyDescent="0.3">
      <c r="A10" s="3">
        <f t="shared" si="0"/>
        <v>8</v>
      </c>
      <c r="B10" s="20" t="s">
        <v>32</v>
      </c>
      <c r="C10" s="21"/>
      <c r="D10" s="20" t="s">
        <v>33</v>
      </c>
      <c r="E10" s="24"/>
      <c r="F10" s="21"/>
      <c r="G10" s="22">
        <v>140</v>
      </c>
      <c r="H10" s="23"/>
      <c r="I10" s="5"/>
    </row>
    <row r="11" spans="1:9" ht="14.4" customHeight="1" x14ac:dyDescent="0.3">
      <c r="A11" s="3">
        <f t="shared" si="0"/>
        <v>9</v>
      </c>
      <c r="B11" s="20" t="s">
        <v>34</v>
      </c>
      <c r="C11" s="21"/>
      <c r="D11" s="20" t="s">
        <v>33</v>
      </c>
      <c r="E11" s="24"/>
      <c r="F11" s="21"/>
      <c r="G11" s="22">
        <v>140</v>
      </c>
      <c r="H11" s="23"/>
      <c r="I11" s="5"/>
    </row>
    <row r="12" spans="1:9" x14ac:dyDescent="0.3">
      <c r="A12" s="3">
        <f t="shared" si="0"/>
        <v>10</v>
      </c>
      <c r="B12" s="20" t="s">
        <v>35</v>
      </c>
      <c r="C12" s="21"/>
      <c r="D12" s="20" t="s">
        <v>36</v>
      </c>
      <c r="E12" s="24"/>
      <c r="F12" s="21"/>
      <c r="G12" s="22">
        <v>140</v>
      </c>
      <c r="H12" s="23"/>
      <c r="I12" s="5"/>
    </row>
    <row r="13" spans="1:9" x14ac:dyDescent="0.3">
      <c r="A13" s="3">
        <f t="shared" si="0"/>
        <v>11</v>
      </c>
      <c r="B13" s="20" t="s">
        <v>37</v>
      </c>
      <c r="C13" s="21"/>
      <c r="D13" s="20" t="s">
        <v>36</v>
      </c>
      <c r="E13" s="24"/>
      <c r="F13" s="21"/>
      <c r="G13" s="22">
        <v>140</v>
      </c>
      <c r="H13" s="23"/>
      <c r="I13" s="5"/>
    </row>
    <row r="14" spans="1:9" ht="14.4" customHeight="1" x14ac:dyDescent="0.3">
      <c r="A14" s="3">
        <f t="shared" si="0"/>
        <v>12</v>
      </c>
      <c r="B14" s="20" t="s">
        <v>38</v>
      </c>
      <c r="C14" s="21"/>
      <c r="D14" s="20" t="s">
        <v>10</v>
      </c>
      <c r="E14" s="24"/>
      <c r="F14" s="21"/>
      <c r="G14" s="22">
        <v>3000</v>
      </c>
      <c r="H14" s="23"/>
      <c r="I14" s="5"/>
    </row>
    <row r="15" spans="1:9" ht="14.4" customHeight="1" x14ac:dyDescent="0.3">
      <c r="A15" s="3">
        <f t="shared" si="0"/>
        <v>13</v>
      </c>
      <c r="B15" s="20" t="s">
        <v>39</v>
      </c>
      <c r="C15" s="21"/>
      <c r="D15" s="20" t="s">
        <v>10</v>
      </c>
      <c r="E15" s="24"/>
      <c r="F15" s="21"/>
      <c r="G15" s="22">
        <v>3000</v>
      </c>
      <c r="H15" s="23"/>
      <c r="I15" s="5"/>
    </row>
    <row r="16" spans="1:9" ht="14.4" customHeight="1" x14ac:dyDescent="0.3">
      <c r="A16" s="3">
        <f t="shared" si="0"/>
        <v>14</v>
      </c>
      <c r="B16" s="20" t="s">
        <v>40</v>
      </c>
      <c r="C16" s="21"/>
      <c r="D16" s="20" t="s">
        <v>41</v>
      </c>
      <c r="E16" s="24"/>
      <c r="F16" s="21"/>
      <c r="G16" s="22">
        <v>600</v>
      </c>
      <c r="H16" s="23"/>
      <c r="I16" s="5"/>
    </row>
    <row r="17" spans="1:9" ht="37.799999999999997" customHeight="1" x14ac:dyDescent="0.3">
      <c r="A17" s="3">
        <f t="shared" si="0"/>
        <v>15</v>
      </c>
      <c r="B17" s="20" t="s">
        <v>42</v>
      </c>
      <c r="C17" s="21"/>
      <c r="D17" s="20" t="s">
        <v>14</v>
      </c>
      <c r="E17" s="24"/>
      <c r="F17" s="21"/>
      <c r="G17" s="22">
        <v>200</v>
      </c>
      <c r="H17" s="23"/>
      <c r="I17" s="5"/>
    </row>
    <row r="18" spans="1:9" ht="37.799999999999997" customHeight="1" x14ac:dyDescent="0.3">
      <c r="A18" s="3">
        <f t="shared" si="0"/>
        <v>16</v>
      </c>
      <c r="B18" s="20" t="s">
        <v>43</v>
      </c>
      <c r="C18" s="21"/>
      <c r="D18" s="20" t="s">
        <v>14</v>
      </c>
      <c r="E18" s="24"/>
      <c r="F18" s="21"/>
      <c r="G18" s="22">
        <v>200</v>
      </c>
      <c r="H18" s="23"/>
      <c r="I18" s="5"/>
    </row>
    <row r="19" spans="1:9" ht="37.799999999999997" customHeight="1" x14ac:dyDescent="0.3">
      <c r="A19" s="3">
        <f t="shared" si="0"/>
        <v>17</v>
      </c>
      <c r="B19" s="20" t="s">
        <v>44</v>
      </c>
      <c r="C19" s="21"/>
      <c r="D19" s="20" t="s">
        <v>14</v>
      </c>
      <c r="E19" s="24"/>
      <c r="F19" s="21"/>
      <c r="G19" s="22">
        <v>200</v>
      </c>
      <c r="H19" s="23"/>
      <c r="I19" s="5"/>
    </row>
    <row r="20" spans="1:9" ht="37.799999999999997" customHeight="1" x14ac:dyDescent="0.3">
      <c r="A20" s="3">
        <f t="shared" si="0"/>
        <v>18</v>
      </c>
      <c r="B20" s="20" t="s">
        <v>45</v>
      </c>
      <c r="C20" s="21"/>
      <c r="D20" s="20" t="s">
        <v>14</v>
      </c>
      <c r="E20" s="24"/>
      <c r="F20" s="21"/>
      <c r="G20" s="22">
        <v>200</v>
      </c>
      <c r="H20" s="23"/>
      <c r="I20" s="5"/>
    </row>
    <row r="21" spans="1:9" ht="14.4" customHeight="1" thickBot="1" x14ac:dyDescent="0.35">
      <c r="A21" s="3">
        <f t="shared" si="0"/>
        <v>19</v>
      </c>
      <c r="B21" s="20" t="s">
        <v>46</v>
      </c>
      <c r="C21" s="21"/>
      <c r="D21" s="20" t="s">
        <v>15</v>
      </c>
      <c r="E21" s="24"/>
      <c r="F21" s="21"/>
      <c r="G21" s="22">
        <v>200</v>
      </c>
      <c r="H21" s="23"/>
      <c r="I21" s="5"/>
    </row>
    <row r="22" spans="1:9" ht="15" thickBot="1" x14ac:dyDescent="0.35">
      <c r="G22" s="25"/>
      <c r="H22" s="26"/>
      <c r="I22" s="7">
        <f>SUM(I3:I21)</f>
        <v>0</v>
      </c>
    </row>
  </sheetData>
  <mergeCells count="63">
    <mergeCell ref="A1:A2"/>
    <mergeCell ref="B1:C2"/>
    <mergeCell ref="D1:F2"/>
    <mergeCell ref="B5:C5"/>
    <mergeCell ref="D5:F5"/>
    <mergeCell ref="B3:C3"/>
    <mergeCell ref="D3:F3"/>
    <mergeCell ref="G3:H3"/>
    <mergeCell ref="B4:C4"/>
    <mergeCell ref="D4:F4"/>
    <mergeCell ref="G4:H4"/>
    <mergeCell ref="B9:C9"/>
    <mergeCell ref="D9:F9"/>
    <mergeCell ref="B10:C10"/>
    <mergeCell ref="D10:F10"/>
    <mergeCell ref="G5:H5"/>
    <mergeCell ref="B6:C6"/>
    <mergeCell ref="D6:F6"/>
    <mergeCell ref="G6:H6"/>
    <mergeCell ref="B7:C7"/>
    <mergeCell ref="D7:F7"/>
    <mergeCell ref="B8:C8"/>
    <mergeCell ref="D8:F8"/>
    <mergeCell ref="B13:C13"/>
    <mergeCell ref="D13:F13"/>
    <mergeCell ref="B14:C14"/>
    <mergeCell ref="D14:F14"/>
    <mergeCell ref="B11:C11"/>
    <mergeCell ref="D11:F11"/>
    <mergeCell ref="B12:C12"/>
    <mergeCell ref="D12:F12"/>
    <mergeCell ref="D18:F18"/>
    <mergeCell ref="B15:C15"/>
    <mergeCell ref="D15:F15"/>
    <mergeCell ref="B16:C16"/>
    <mergeCell ref="D16:F16"/>
    <mergeCell ref="G22:H22"/>
    <mergeCell ref="I1:I2"/>
    <mergeCell ref="G8:H8"/>
    <mergeCell ref="G7:H7"/>
    <mergeCell ref="G11:H11"/>
    <mergeCell ref="G10:H10"/>
    <mergeCell ref="G21:H21"/>
    <mergeCell ref="G20:H20"/>
    <mergeCell ref="G19:H19"/>
    <mergeCell ref="G18:H18"/>
    <mergeCell ref="G1:H2"/>
    <mergeCell ref="B21:C21"/>
    <mergeCell ref="G9:H9"/>
    <mergeCell ref="G14:H14"/>
    <mergeCell ref="G13:H13"/>
    <mergeCell ref="G12:H12"/>
    <mergeCell ref="G17:H17"/>
    <mergeCell ref="G16:H16"/>
    <mergeCell ref="G15:H15"/>
    <mergeCell ref="D21:F21"/>
    <mergeCell ref="B19:C19"/>
    <mergeCell ref="D19:F19"/>
    <mergeCell ref="B20:C20"/>
    <mergeCell ref="D20:F20"/>
    <mergeCell ref="B17:C17"/>
    <mergeCell ref="D17:F17"/>
    <mergeCell ref="B18:C18"/>
  </mergeCells>
  <pageMargins left="0.39370078740157483" right="0.39370078740157483" top="1.44" bottom="0.39370078740157483" header="0.31496062992125984" footer="0.31496062992125984"/>
  <pageSetup scale="110" fitToWidth="0" fitToHeight="0" orientation="landscape" r:id="rId1"/>
  <headerFooter>
    <oddHeader>&amp;L&amp;G&amp;C&amp;"-,Negrita"FORMATO B-1
PLANILLA DE COTIZACION 
INSPECCIÓN DE EQUIPOS DE IZAJE, TRABAJO EN ALTURA,
 HIDROELEVADOR Y OPERADORES DE HIDROELEVADOR.&amp;R&amp;"-,Negrita"REVISION 2018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I43"/>
  <sheetViews>
    <sheetView view="pageLayout" topLeftCell="A31" zoomScaleNormal="130" workbookViewId="0">
      <selection activeCell="I44" sqref="I44"/>
    </sheetView>
  </sheetViews>
  <sheetFormatPr baseColWidth="10" defaultRowHeight="14.4" x14ac:dyDescent="0.3"/>
  <cols>
    <col min="1" max="1" width="9" customWidth="1"/>
    <col min="4" max="6" width="15.77734375" customWidth="1"/>
    <col min="9" max="9" width="17.21875" customWidth="1"/>
  </cols>
  <sheetData>
    <row r="1" spans="1:9" ht="14.4" customHeight="1" x14ac:dyDescent="0.3">
      <c r="A1" s="33" t="s">
        <v>0</v>
      </c>
      <c r="B1" s="34" t="s">
        <v>19</v>
      </c>
      <c r="C1" s="35"/>
      <c r="D1" s="34" t="s">
        <v>20</v>
      </c>
      <c r="E1" s="38"/>
      <c r="F1" s="35"/>
      <c r="G1" s="29" t="s">
        <v>21</v>
      </c>
      <c r="H1" s="30"/>
      <c r="I1" s="47" t="s">
        <v>3</v>
      </c>
    </row>
    <row r="2" spans="1:9" x14ac:dyDescent="0.3">
      <c r="A2" s="33"/>
      <c r="B2" s="36"/>
      <c r="C2" s="37"/>
      <c r="D2" s="36"/>
      <c r="E2" s="39"/>
      <c r="F2" s="37"/>
      <c r="G2" s="31"/>
      <c r="H2" s="32"/>
      <c r="I2" s="48"/>
    </row>
    <row r="3" spans="1:9" ht="14.4" customHeight="1" x14ac:dyDescent="0.3">
      <c r="A3" s="3">
        <v>1</v>
      </c>
      <c r="B3" s="20" t="s">
        <v>50</v>
      </c>
      <c r="C3" s="21"/>
      <c r="D3" s="20" t="s">
        <v>7</v>
      </c>
      <c r="E3" s="24"/>
      <c r="F3" s="21"/>
      <c r="G3" s="22">
        <v>140</v>
      </c>
      <c r="H3" s="23"/>
      <c r="I3" s="5"/>
    </row>
    <row r="4" spans="1:9" ht="14.4" customHeight="1" x14ac:dyDescent="0.3">
      <c r="A4" s="3">
        <f>1+A3</f>
        <v>2</v>
      </c>
      <c r="B4" s="20" t="s">
        <v>51</v>
      </c>
      <c r="C4" s="21"/>
      <c r="D4" s="20" t="s">
        <v>7</v>
      </c>
      <c r="E4" s="24"/>
      <c r="F4" s="21"/>
      <c r="G4" s="22">
        <v>140</v>
      </c>
      <c r="H4" s="23"/>
      <c r="I4" s="5"/>
    </row>
    <row r="5" spans="1:9" ht="14.4" customHeight="1" x14ac:dyDescent="0.3">
      <c r="A5" s="3">
        <f>1+A4</f>
        <v>3</v>
      </c>
      <c r="B5" s="20" t="s">
        <v>52</v>
      </c>
      <c r="C5" s="21"/>
      <c r="D5" s="20" t="s">
        <v>7</v>
      </c>
      <c r="E5" s="24"/>
      <c r="F5" s="21"/>
      <c r="G5" s="22">
        <v>140</v>
      </c>
      <c r="H5" s="23"/>
      <c r="I5" s="5"/>
    </row>
    <row r="6" spans="1:9" ht="14.4" customHeight="1" x14ac:dyDescent="0.3">
      <c r="A6" s="3">
        <f>1+A5</f>
        <v>4</v>
      </c>
      <c r="B6" s="20" t="s">
        <v>53</v>
      </c>
      <c r="C6" s="21"/>
      <c r="D6" s="20" t="s">
        <v>8</v>
      </c>
      <c r="E6" s="24"/>
      <c r="F6" s="21"/>
      <c r="G6" s="22">
        <v>140</v>
      </c>
      <c r="H6" s="23"/>
      <c r="I6" s="5"/>
    </row>
    <row r="7" spans="1:9" ht="14.4" customHeight="1" x14ac:dyDescent="0.3">
      <c r="A7" s="3">
        <f t="shared" ref="A7:A34" si="0">1+A6</f>
        <v>5</v>
      </c>
      <c r="B7" s="20" t="s">
        <v>54</v>
      </c>
      <c r="C7" s="21"/>
      <c r="D7" s="20" t="s">
        <v>8</v>
      </c>
      <c r="E7" s="24"/>
      <c r="F7" s="21"/>
      <c r="G7" s="22">
        <v>140</v>
      </c>
      <c r="H7" s="23"/>
      <c r="I7" s="5"/>
    </row>
    <row r="8" spans="1:9" x14ac:dyDescent="0.3">
      <c r="A8" s="3">
        <f t="shared" si="0"/>
        <v>6</v>
      </c>
      <c r="B8" s="20" t="s">
        <v>55</v>
      </c>
      <c r="C8" s="21"/>
      <c r="D8" s="20" t="s">
        <v>9</v>
      </c>
      <c r="E8" s="24"/>
      <c r="F8" s="21"/>
      <c r="G8" s="22">
        <v>140</v>
      </c>
      <c r="H8" s="23"/>
      <c r="I8" s="5"/>
    </row>
    <row r="9" spans="1:9" ht="14.4" customHeight="1" x14ac:dyDescent="0.3">
      <c r="A9" s="3">
        <f t="shared" si="0"/>
        <v>7</v>
      </c>
      <c r="B9" s="20" t="s">
        <v>56</v>
      </c>
      <c r="C9" s="21"/>
      <c r="D9" s="20" t="s">
        <v>9</v>
      </c>
      <c r="E9" s="24"/>
      <c r="F9" s="21"/>
      <c r="G9" s="22">
        <v>140</v>
      </c>
      <c r="H9" s="23"/>
      <c r="I9" s="5"/>
    </row>
    <row r="10" spans="1:9" x14ac:dyDescent="0.3">
      <c r="A10" s="3">
        <f t="shared" si="0"/>
        <v>8</v>
      </c>
      <c r="B10" s="20" t="s">
        <v>57</v>
      </c>
      <c r="C10" s="21"/>
      <c r="D10" s="20" t="s">
        <v>9</v>
      </c>
      <c r="E10" s="24"/>
      <c r="F10" s="21"/>
      <c r="G10" s="22">
        <v>140</v>
      </c>
      <c r="H10" s="23"/>
      <c r="I10" s="5"/>
    </row>
    <row r="11" spans="1:9" ht="14.4" customHeight="1" x14ac:dyDescent="0.3">
      <c r="A11" s="3">
        <f t="shared" si="0"/>
        <v>9</v>
      </c>
      <c r="B11" s="20" t="s">
        <v>58</v>
      </c>
      <c r="C11" s="21"/>
      <c r="D11" s="20" t="s">
        <v>10</v>
      </c>
      <c r="E11" s="24"/>
      <c r="F11" s="21"/>
      <c r="G11" s="22">
        <v>2000</v>
      </c>
      <c r="H11" s="23"/>
      <c r="I11" s="5"/>
    </row>
    <row r="12" spans="1:9" ht="14.4" customHeight="1" x14ac:dyDescent="0.3">
      <c r="A12" s="3">
        <f t="shared" si="0"/>
        <v>10</v>
      </c>
      <c r="B12" s="20" t="s">
        <v>59</v>
      </c>
      <c r="C12" s="21"/>
      <c r="D12" s="20" t="s">
        <v>10</v>
      </c>
      <c r="E12" s="24"/>
      <c r="F12" s="21"/>
      <c r="G12" s="22">
        <v>2000</v>
      </c>
      <c r="H12" s="23"/>
      <c r="I12" s="5"/>
    </row>
    <row r="13" spans="1:9" ht="14.4" customHeight="1" x14ac:dyDescent="0.3">
      <c r="A13" s="3">
        <f t="shared" si="0"/>
        <v>11</v>
      </c>
      <c r="B13" s="20" t="s">
        <v>60</v>
      </c>
      <c r="C13" s="21"/>
      <c r="D13" s="20" t="s">
        <v>10</v>
      </c>
      <c r="E13" s="24"/>
      <c r="F13" s="21"/>
      <c r="G13" s="22">
        <v>3000</v>
      </c>
      <c r="H13" s="23"/>
      <c r="I13" s="5"/>
    </row>
    <row r="14" spans="1:9" ht="14.4" customHeight="1" x14ac:dyDescent="0.3">
      <c r="A14" s="3">
        <f t="shared" si="0"/>
        <v>12</v>
      </c>
      <c r="B14" s="20" t="s">
        <v>61</v>
      </c>
      <c r="C14" s="21"/>
      <c r="D14" s="20" t="s">
        <v>11</v>
      </c>
      <c r="E14" s="24"/>
      <c r="F14" s="21"/>
      <c r="G14" s="22">
        <v>3580</v>
      </c>
      <c r="H14" s="23"/>
      <c r="I14" s="5"/>
    </row>
    <row r="15" spans="1:9" ht="14.4" customHeight="1" x14ac:dyDescent="0.3">
      <c r="A15" s="3">
        <f t="shared" si="0"/>
        <v>13</v>
      </c>
      <c r="B15" s="20" t="s">
        <v>62</v>
      </c>
      <c r="C15" s="21"/>
      <c r="D15" s="20" t="s">
        <v>11</v>
      </c>
      <c r="E15" s="24"/>
      <c r="F15" s="21"/>
      <c r="G15" s="22">
        <v>3580</v>
      </c>
      <c r="H15" s="23"/>
      <c r="I15" s="5"/>
    </row>
    <row r="16" spans="1:9" ht="14.4" customHeight="1" x14ac:dyDescent="0.3">
      <c r="A16" s="3">
        <f t="shared" si="0"/>
        <v>14</v>
      </c>
      <c r="B16" s="20" t="s">
        <v>63</v>
      </c>
      <c r="C16" s="21"/>
      <c r="D16" s="20" t="s">
        <v>11</v>
      </c>
      <c r="E16" s="24"/>
      <c r="F16" s="21"/>
      <c r="G16" s="22">
        <v>1260</v>
      </c>
      <c r="H16" s="23"/>
      <c r="I16" s="5"/>
    </row>
    <row r="17" spans="1:9" ht="14.4" customHeight="1" x14ac:dyDescent="0.3">
      <c r="A17" s="3">
        <f t="shared" si="0"/>
        <v>15</v>
      </c>
      <c r="B17" s="20" t="s">
        <v>64</v>
      </c>
      <c r="C17" s="21"/>
      <c r="D17" s="20" t="s">
        <v>12</v>
      </c>
      <c r="E17" s="24"/>
      <c r="F17" s="21"/>
      <c r="G17" s="22">
        <v>5897</v>
      </c>
      <c r="H17" s="23"/>
      <c r="I17" s="5"/>
    </row>
    <row r="18" spans="1:9" ht="14.4" customHeight="1" x14ac:dyDescent="0.3">
      <c r="A18" s="3">
        <f t="shared" si="0"/>
        <v>16</v>
      </c>
      <c r="B18" s="20" t="s">
        <v>65</v>
      </c>
      <c r="C18" s="21"/>
      <c r="D18" s="20" t="s">
        <v>12</v>
      </c>
      <c r="E18" s="24"/>
      <c r="F18" s="21"/>
      <c r="G18" s="22">
        <v>5897</v>
      </c>
      <c r="H18" s="23"/>
      <c r="I18" s="5"/>
    </row>
    <row r="19" spans="1:9" ht="14.4" customHeight="1" x14ac:dyDescent="0.3">
      <c r="A19" s="3">
        <f t="shared" si="0"/>
        <v>17</v>
      </c>
      <c r="B19" s="20" t="s">
        <v>35</v>
      </c>
      <c r="C19" s="21"/>
      <c r="D19" s="20" t="s">
        <v>12</v>
      </c>
      <c r="E19" s="24"/>
      <c r="F19" s="21"/>
      <c r="G19" s="22">
        <v>4750</v>
      </c>
      <c r="H19" s="23"/>
      <c r="I19" s="5"/>
    </row>
    <row r="20" spans="1:9" ht="14.4" customHeight="1" x14ac:dyDescent="0.3">
      <c r="A20" s="3">
        <f t="shared" si="0"/>
        <v>18</v>
      </c>
      <c r="B20" s="20" t="s">
        <v>66</v>
      </c>
      <c r="C20" s="21"/>
      <c r="D20" s="20" t="s">
        <v>13</v>
      </c>
      <c r="E20" s="24"/>
      <c r="F20" s="21"/>
      <c r="G20" s="22">
        <v>450</v>
      </c>
      <c r="H20" s="23"/>
      <c r="I20" s="5"/>
    </row>
    <row r="21" spans="1:9" ht="23.4" customHeight="1" x14ac:dyDescent="0.3">
      <c r="A21" s="3">
        <f t="shared" si="0"/>
        <v>19</v>
      </c>
      <c r="B21" s="20" t="s">
        <v>42</v>
      </c>
      <c r="C21" s="21"/>
      <c r="D21" s="20" t="s">
        <v>14</v>
      </c>
      <c r="E21" s="24"/>
      <c r="F21" s="21"/>
      <c r="G21" s="22">
        <v>200</v>
      </c>
      <c r="H21" s="23"/>
      <c r="I21" s="5"/>
    </row>
    <row r="22" spans="1:9" ht="23.4" customHeight="1" x14ac:dyDescent="0.3">
      <c r="A22" s="3">
        <f t="shared" si="0"/>
        <v>20</v>
      </c>
      <c r="B22" s="20" t="s">
        <v>43</v>
      </c>
      <c r="C22" s="21"/>
      <c r="D22" s="20" t="s">
        <v>14</v>
      </c>
      <c r="E22" s="24"/>
      <c r="F22" s="21"/>
      <c r="G22" s="22">
        <v>200</v>
      </c>
      <c r="H22" s="23"/>
      <c r="I22" s="5"/>
    </row>
    <row r="23" spans="1:9" ht="23.4" customHeight="1" x14ac:dyDescent="0.3">
      <c r="A23" s="3">
        <f t="shared" si="0"/>
        <v>21</v>
      </c>
      <c r="B23" s="20" t="s">
        <v>44</v>
      </c>
      <c r="C23" s="21"/>
      <c r="D23" s="20" t="s">
        <v>14</v>
      </c>
      <c r="E23" s="24"/>
      <c r="F23" s="21"/>
      <c r="G23" s="22">
        <v>200</v>
      </c>
      <c r="H23" s="23"/>
      <c r="I23" s="5"/>
    </row>
    <row r="24" spans="1:9" ht="23.4" customHeight="1" x14ac:dyDescent="0.3">
      <c r="A24" s="3">
        <f t="shared" si="0"/>
        <v>22</v>
      </c>
      <c r="B24" s="20" t="s">
        <v>45</v>
      </c>
      <c r="C24" s="21"/>
      <c r="D24" s="20" t="s">
        <v>14</v>
      </c>
      <c r="E24" s="24"/>
      <c r="F24" s="21"/>
      <c r="G24" s="22">
        <v>200</v>
      </c>
      <c r="H24" s="23"/>
      <c r="I24" s="5"/>
    </row>
    <row r="25" spans="1:9" ht="23.4" customHeight="1" x14ac:dyDescent="0.3">
      <c r="A25" s="3">
        <f t="shared" si="0"/>
        <v>23</v>
      </c>
      <c r="B25" s="20" t="s">
        <v>67</v>
      </c>
      <c r="C25" s="21"/>
      <c r="D25" s="20" t="s">
        <v>14</v>
      </c>
      <c r="E25" s="24"/>
      <c r="F25" s="21"/>
      <c r="G25" s="22">
        <v>200</v>
      </c>
      <c r="H25" s="23"/>
      <c r="I25" s="5"/>
    </row>
    <row r="26" spans="1:9" ht="23.4" customHeight="1" x14ac:dyDescent="0.3">
      <c r="A26" s="3">
        <f t="shared" si="0"/>
        <v>24</v>
      </c>
      <c r="B26" s="20" t="s">
        <v>68</v>
      </c>
      <c r="C26" s="21"/>
      <c r="D26" s="20" t="s">
        <v>14</v>
      </c>
      <c r="E26" s="24"/>
      <c r="F26" s="21"/>
      <c r="G26" s="22">
        <v>200</v>
      </c>
      <c r="H26" s="23"/>
      <c r="I26" s="5"/>
    </row>
    <row r="27" spans="1:9" ht="23.4" customHeight="1" x14ac:dyDescent="0.3">
      <c r="A27" s="3">
        <f t="shared" si="0"/>
        <v>25</v>
      </c>
      <c r="B27" s="20" t="s">
        <v>46</v>
      </c>
      <c r="C27" s="21"/>
      <c r="D27" s="20" t="s">
        <v>15</v>
      </c>
      <c r="E27" s="24"/>
      <c r="F27" s="21"/>
      <c r="G27" s="22">
        <v>200</v>
      </c>
      <c r="H27" s="23"/>
      <c r="I27" s="5"/>
    </row>
    <row r="28" spans="1:9" ht="14.4" customHeight="1" x14ac:dyDescent="0.3">
      <c r="A28" s="3">
        <f t="shared" si="0"/>
        <v>26</v>
      </c>
      <c r="B28" s="49" t="s">
        <v>69</v>
      </c>
      <c r="C28" s="50"/>
      <c r="D28" s="20" t="s">
        <v>16</v>
      </c>
      <c r="E28" s="24"/>
      <c r="F28" s="21"/>
      <c r="G28" s="22" t="s">
        <v>70</v>
      </c>
      <c r="H28" s="23"/>
      <c r="I28" s="5"/>
    </row>
    <row r="29" spans="1:9" ht="14.4" customHeight="1" x14ac:dyDescent="0.3">
      <c r="A29" s="3">
        <f t="shared" si="0"/>
        <v>27</v>
      </c>
      <c r="B29" s="49" t="s">
        <v>71</v>
      </c>
      <c r="C29" s="50"/>
      <c r="D29" s="20" t="s">
        <v>17</v>
      </c>
      <c r="E29" s="24"/>
      <c r="F29" s="21"/>
      <c r="G29" s="22" t="s">
        <v>72</v>
      </c>
      <c r="H29" s="23"/>
      <c r="I29" s="5"/>
    </row>
    <row r="30" spans="1:9" ht="14.4" customHeight="1" x14ac:dyDescent="0.3">
      <c r="A30" s="3">
        <f t="shared" si="0"/>
        <v>28</v>
      </c>
      <c r="B30" s="49" t="s">
        <v>73</v>
      </c>
      <c r="C30" s="50"/>
      <c r="D30" s="20" t="s">
        <v>18</v>
      </c>
      <c r="E30" s="24"/>
      <c r="F30" s="21"/>
      <c r="G30" s="22" t="s">
        <v>74</v>
      </c>
      <c r="H30" s="23"/>
      <c r="I30" s="5"/>
    </row>
    <row r="31" spans="1:9" ht="14.4" customHeight="1" x14ac:dyDescent="0.3">
      <c r="A31" s="3">
        <f t="shared" si="0"/>
        <v>29</v>
      </c>
      <c r="B31" s="49" t="s">
        <v>75</v>
      </c>
      <c r="C31" s="50"/>
      <c r="D31" s="20" t="s">
        <v>8</v>
      </c>
      <c r="E31" s="24"/>
      <c r="F31" s="21"/>
      <c r="G31" s="22" t="s">
        <v>74</v>
      </c>
      <c r="H31" s="23"/>
      <c r="I31" s="5"/>
    </row>
    <row r="32" spans="1:9" ht="14.4" customHeight="1" x14ac:dyDescent="0.3">
      <c r="A32" s="3">
        <f t="shared" si="0"/>
        <v>30</v>
      </c>
      <c r="B32" s="45" t="s">
        <v>49</v>
      </c>
      <c r="C32" s="46"/>
      <c r="D32" s="40" t="s">
        <v>84</v>
      </c>
      <c r="E32" s="41"/>
      <c r="F32" s="42"/>
      <c r="G32" s="43" t="s">
        <v>86</v>
      </c>
      <c r="H32" s="44"/>
      <c r="I32" s="13"/>
    </row>
    <row r="33" spans="1:9" ht="14.4" customHeight="1" x14ac:dyDescent="0.3">
      <c r="A33" s="3">
        <f t="shared" si="0"/>
        <v>31</v>
      </c>
      <c r="B33" s="45" t="s">
        <v>49</v>
      </c>
      <c r="C33" s="46"/>
      <c r="D33" s="40" t="s">
        <v>85</v>
      </c>
      <c r="E33" s="41"/>
      <c r="F33" s="42"/>
      <c r="G33" s="43" t="s">
        <v>86</v>
      </c>
      <c r="H33" s="44"/>
      <c r="I33" s="13"/>
    </row>
    <row r="34" spans="1:9" ht="14.4" customHeight="1" x14ac:dyDescent="0.3">
      <c r="A34" s="3">
        <f t="shared" si="0"/>
        <v>32</v>
      </c>
      <c r="B34" s="45" t="s">
        <v>49</v>
      </c>
      <c r="C34" s="46"/>
      <c r="D34" s="40" t="s">
        <v>85</v>
      </c>
      <c r="E34" s="41"/>
      <c r="F34" s="42"/>
      <c r="G34" s="43" t="s">
        <v>86</v>
      </c>
      <c r="H34" s="44"/>
      <c r="I34" s="13"/>
    </row>
    <row r="35" spans="1:9" ht="14.4" customHeight="1" x14ac:dyDescent="0.3">
      <c r="A35" s="3">
        <v>35</v>
      </c>
      <c r="B35" s="20" t="s">
        <v>80</v>
      </c>
      <c r="C35" s="21"/>
      <c r="D35" s="20" t="s">
        <v>81</v>
      </c>
      <c r="E35" s="24"/>
      <c r="F35" s="21"/>
      <c r="G35" s="22">
        <v>3000</v>
      </c>
      <c r="H35" s="23"/>
      <c r="I35" s="5"/>
    </row>
    <row r="36" spans="1:9" x14ac:dyDescent="0.3">
      <c r="A36" s="17" t="s">
        <v>87</v>
      </c>
      <c r="B36" s="18"/>
      <c r="C36" s="18"/>
      <c r="D36" s="18"/>
      <c r="E36" s="18"/>
      <c r="F36" s="18"/>
      <c r="G36" s="18"/>
      <c r="H36" s="18"/>
      <c r="I36" s="19"/>
    </row>
    <row r="37" spans="1:9" ht="36" customHeight="1" x14ac:dyDescent="0.3">
      <c r="A37" s="3">
        <v>36</v>
      </c>
      <c r="B37" s="20" t="s">
        <v>76</v>
      </c>
      <c r="C37" s="21"/>
      <c r="D37" s="20" t="s">
        <v>47</v>
      </c>
      <c r="E37" s="24"/>
      <c r="F37" s="21"/>
      <c r="G37" s="22">
        <v>1800</v>
      </c>
      <c r="H37" s="23"/>
      <c r="I37" s="5"/>
    </row>
    <row r="38" spans="1:9" ht="36" customHeight="1" x14ac:dyDescent="0.3">
      <c r="A38" s="3">
        <f t="shared" ref="A38:A42" si="1">1+A37</f>
        <v>37</v>
      </c>
      <c r="B38" s="20" t="s">
        <v>77</v>
      </c>
      <c r="C38" s="21"/>
      <c r="D38" s="20" t="s">
        <v>47</v>
      </c>
      <c r="E38" s="24"/>
      <c r="F38" s="21"/>
      <c r="G38" s="22">
        <v>1800</v>
      </c>
      <c r="H38" s="23"/>
      <c r="I38" s="5"/>
    </row>
    <row r="39" spans="1:9" ht="36" customHeight="1" x14ac:dyDescent="0.3">
      <c r="A39" s="3">
        <f t="shared" si="1"/>
        <v>38</v>
      </c>
      <c r="B39" s="20" t="s">
        <v>78</v>
      </c>
      <c r="C39" s="21"/>
      <c r="D39" s="20" t="s">
        <v>47</v>
      </c>
      <c r="E39" s="24"/>
      <c r="F39" s="21"/>
      <c r="G39" s="22">
        <v>1800</v>
      </c>
      <c r="H39" s="23"/>
      <c r="I39" s="5"/>
    </row>
    <row r="40" spans="1:9" ht="36" customHeight="1" x14ac:dyDescent="0.3">
      <c r="A40" s="3">
        <f t="shared" si="1"/>
        <v>39</v>
      </c>
      <c r="B40" s="20" t="s">
        <v>79</v>
      </c>
      <c r="C40" s="21"/>
      <c r="D40" s="20" t="s">
        <v>47</v>
      </c>
      <c r="E40" s="24"/>
      <c r="F40" s="21"/>
      <c r="G40" s="22">
        <v>1800</v>
      </c>
      <c r="H40" s="23"/>
      <c r="I40" s="5"/>
    </row>
    <row r="41" spans="1:9" ht="14.4" customHeight="1" x14ac:dyDescent="0.3">
      <c r="A41" s="3">
        <v>40</v>
      </c>
      <c r="B41" s="45" t="s">
        <v>49</v>
      </c>
      <c r="C41" s="46"/>
      <c r="D41" s="20" t="s">
        <v>48</v>
      </c>
      <c r="E41" s="24"/>
      <c r="F41" s="21"/>
      <c r="G41" s="22">
        <v>4500</v>
      </c>
      <c r="H41" s="23"/>
      <c r="I41" s="5"/>
    </row>
    <row r="42" spans="1:9" ht="15" customHeight="1" thickBot="1" x14ac:dyDescent="0.35">
      <c r="A42" s="3">
        <f t="shared" si="1"/>
        <v>41</v>
      </c>
      <c r="B42" s="45" t="s">
        <v>49</v>
      </c>
      <c r="C42" s="46"/>
      <c r="D42" s="20" t="s">
        <v>48</v>
      </c>
      <c r="E42" s="24"/>
      <c r="F42" s="21"/>
      <c r="G42" s="22">
        <v>4500</v>
      </c>
      <c r="H42" s="23"/>
      <c r="I42" s="6"/>
    </row>
    <row r="43" spans="1:9" ht="15" thickBot="1" x14ac:dyDescent="0.35">
      <c r="G43" s="25" t="s">
        <v>82</v>
      </c>
      <c r="H43" s="26"/>
      <c r="I43" s="8">
        <f>SUM(I3:I42)</f>
        <v>0</v>
      </c>
    </row>
  </sheetData>
  <mergeCells count="123">
    <mergeCell ref="B11:C11"/>
    <mergeCell ref="D11:F11"/>
    <mergeCell ref="G11:H11"/>
    <mergeCell ref="B12:C12"/>
    <mergeCell ref="D12:F12"/>
    <mergeCell ref="G12:H12"/>
    <mergeCell ref="B9:C9"/>
    <mergeCell ref="D9:F9"/>
    <mergeCell ref="G9:H9"/>
    <mergeCell ref="B10:C10"/>
    <mergeCell ref="D10:F10"/>
    <mergeCell ref="G10:H10"/>
    <mergeCell ref="A1:A2"/>
    <mergeCell ref="B1:C2"/>
    <mergeCell ref="D1:F2"/>
    <mergeCell ref="B7:C7"/>
    <mergeCell ref="D7:F7"/>
    <mergeCell ref="G7:H7"/>
    <mergeCell ref="B8:C8"/>
    <mergeCell ref="D8:F8"/>
    <mergeCell ref="G8:H8"/>
    <mergeCell ref="G5:H5"/>
    <mergeCell ref="B6:C6"/>
    <mergeCell ref="D6:F6"/>
    <mergeCell ref="G6:H6"/>
    <mergeCell ref="B5:C5"/>
    <mergeCell ref="D5:F5"/>
    <mergeCell ref="G1:H2"/>
    <mergeCell ref="B3:C3"/>
    <mergeCell ref="D3:F3"/>
    <mergeCell ref="G3:H3"/>
    <mergeCell ref="B4:C4"/>
    <mergeCell ref="D4:F4"/>
    <mergeCell ref="G4:H4"/>
    <mergeCell ref="B16:C16"/>
    <mergeCell ref="D16:F16"/>
    <mergeCell ref="G16:H16"/>
    <mergeCell ref="B13:C13"/>
    <mergeCell ref="D13:F13"/>
    <mergeCell ref="G13:H13"/>
    <mergeCell ref="B14:C14"/>
    <mergeCell ref="D14:F14"/>
    <mergeCell ref="G14:H14"/>
    <mergeCell ref="B15:C15"/>
    <mergeCell ref="D15:F15"/>
    <mergeCell ref="G15:H15"/>
    <mergeCell ref="B19:C19"/>
    <mergeCell ref="D19:F19"/>
    <mergeCell ref="G19:H19"/>
    <mergeCell ref="B20:C20"/>
    <mergeCell ref="D20:F20"/>
    <mergeCell ref="G20:H20"/>
    <mergeCell ref="B17:C17"/>
    <mergeCell ref="D17:F17"/>
    <mergeCell ref="G17:H17"/>
    <mergeCell ref="B18:C18"/>
    <mergeCell ref="D18:F18"/>
    <mergeCell ref="G18:H18"/>
    <mergeCell ref="B25:C25"/>
    <mergeCell ref="D25:F25"/>
    <mergeCell ref="G25:H25"/>
    <mergeCell ref="B26:C26"/>
    <mergeCell ref="D26:F26"/>
    <mergeCell ref="G26:H26"/>
    <mergeCell ref="B21:C21"/>
    <mergeCell ref="D21:F21"/>
    <mergeCell ref="G21:H21"/>
    <mergeCell ref="B24:C24"/>
    <mergeCell ref="D24:F24"/>
    <mergeCell ref="G24:H24"/>
    <mergeCell ref="B22:C22"/>
    <mergeCell ref="G23:H23"/>
    <mergeCell ref="B31:C31"/>
    <mergeCell ref="D31:F31"/>
    <mergeCell ref="G31:H31"/>
    <mergeCell ref="B29:C29"/>
    <mergeCell ref="D29:F29"/>
    <mergeCell ref="G29:H29"/>
    <mergeCell ref="B30:C30"/>
    <mergeCell ref="D30:F30"/>
    <mergeCell ref="G30:H30"/>
    <mergeCell ref="I1:I2"/>
    <mergeCell ref="B35:C35"/>
    <mergeCell ref="D35:F35"/>
    <mergeCell ref="G35:H35"/>
    <mergeCell ref="B41:C41"/>
    <mergeCell ref="D41:F41"/>
    <mergeCell ref="G41:H41"/>
    <mergeCell ref="D38:F38"/>
    <mergeCell ref="G38:H38"/>
    <mergeCell ref="B40:C40"/>
    <mergeCell ref="D40:F40"/>
    <mergeCell ref="G40:H40"/>
    <mergeCell ref="D22:F22"/>
    <mergeCell ref="G22:H22"/>
    <mergeCell ref="B23:C23"/>
    <mergeCell ref="D23:F23"/>
    <mergeCell ref="B27:C27"/>
    <mergeCell ref="D27:F27"/>
    <mergeCell ref="G27:H27"/>
    <mergeCell ref="B28:C28"/>
    <mergeCell ref="D28:F28"/>
    <mergeCell ref="G28:H28"/>
    <mergeCell ref="B39:C39"/>
    <mergeCell ref="D39:F39"/>
    <mergeCell ref="B37:C37"/>
    <mergeCell ref="D37:F37"/>
    <mergeCell ref="G37:H37"/>
    <mergeCell ref="D34:F34"/>
    <mergeCell ref="G32:H32"/>
    <mergeCell ref="G33:H33"/>
    <mergeCell ref="G34:H34"/>
    <mergeCell ref="G43:H43"/>
    <mergeCell ref="B42:C42"/>
    <mergeCell ref="D42:F42"/>
    <mergeCell ref="G42:H42"/>
    <mergeCell ref="G39:H39"/>
    <mergeCell ref="B38:C38"/>
    <mergeCell ref="B32:C32"/>
    <mergeCell ref="B33:C33"/>
    <mergeCell ref="B34:C34"/>
    <mergeCell ref="D32:F32"/>
    <mergeCell ref="D33:F33"/>
  </mergeCells>
  <pageMargins left="0.39370078740157483" right="0.39370078740157483" top="1.2666666666666666" bottom="0.39370078740157483" header="0.31496062992125984" footer="0.31496062992125984"/>
  <pageSetup fitToWidth="0" fitToHeight="0" orientation="landscape" r:id="rId1"/>
  <headerFooter>
    <oddHeader>&amp;L&amp;G&amp;C&amp;"-,Negrita"FORMATO B-1
PLANILLA DE COTIZACION 
INSPECCIÓN DE EQUIPOS DE IZAJE, TRABAJO EN ALTURA,
 HIDROELEVADOR Y OPERADORES DE HIDROELEVADOR.&amp;R&amp;"-,Negrita"REVISION 2018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I4"/>
  <sheetViews>
    <sheetView view="pageLayout" zoomScaleNormal="130" workbookViewId="0">
      <selection activeCell="I5" sqref="I5"/>
    </sheetView>
  </sheetViews>
  <sheetFormatPr baseColWidth="10" defaultRowHeight="14.4" x14ac:dyDescent="0.3"/>
  <cols>
    <col min="1" max="1" width="9" customWidth="1"/>
    <col min="4" max="6" width="15.77734375" customWidth="1"/>
    <col min="9" max="9" width="17.21875" customWidth="1"/>
  </cols>
  <sheetData>
    <row r="1" spans="1:9" ht="15" thickBot="1" x14ac:dyDescent="0.35">
      <c r="A1" s="54" t="s">
        <v>93</v>
      </c>
      <c r="B1" s="55"/>
      <c r="C1" s="55"/>
      <c r="D1" s="55"/>
      <c r="E1" s="55"/>
      <c r="F1" s="55"/>
      <c r="G1" s="55"/>
      <c r="H1" s="55"/>
      <c r="I1" s="56"/>
    </row>
    <row r="2" spans="1:9" x14ac:dyDescent="0.3">
      <c r="A2" s="14">
        <v>1</v>
      </c>
      <c r="B2" s="51" t="s">
        <v>88</v>
      </c>
      <c r="C2" s="52"/>
      <c r="D2" s="52"/>
      <c r="E2" s="52"/>
      <c r="F2" s="52"/>
      <c r="G2" s="52"/>
      <c r="H2" s="53"/>
      <c r="I2" s="15"/>
    </row>
    <row r="3" spans="1:9" ht="22.8" customHeight="1" thickBot="1" x14ac:dyDescent="0.35">
      <c r="A3" s="14">
        <v>2</v>
      </c>
      <c r="B3" s="51" t="s">
        <v>94</v>
      </c>
      <c r="C3" s="52"/>
      <c r="D3" s="52"/>
      <c r="E3" s="52"/>
      <c r="F3" s="52"/>
      <c r="G3" s="52"/>
      <c r="H3" s="53"/>
      <c r="I3" s="15"/>
    </row>
    <row r="4" spans="1:9" ht="15" thickBot="1" x14ac:dyDescent="0.35">
      <c r="G4" s="25" t="s">
        <v>89</v>
      </c>
      <c r="H4" s="26"/>
      <c r="I4" s="16">
        <f>SUM(I2:I3)</f>
        <v>0</v>
      </c>
    </row>
  </sheetData>
  <mergeCells count="4">
    <mergeCell ref="B3:H3"/>
    <mergeCell ref="B2:H2"/>
    <mergeCell ref="A1:I1"/>
    <mergeCell ref="G4:H4"/>
  </mergeCells>
  <pageMargins left="0.39370078740157483" right="0.39370078740157483" top="1.2666666666666666" bottom="0.39370078740157483" header="0.31496062992125984" footer="0.31496062992125984"/>
  <pageSetup fitToWidth="0" fitToHeight="0" orientation="landscape" r:id="rId1"/>
  <headerFooter>
    <oddHeader>&amp;L&amp;G&amp;C&amp;"-,Negrita"FORMATO B-1
PLANILLA DE COTIZACION 
INSPECCIÓN DE EQUIPOS DE IZAJE, TRABAJO EN ALTURA,
 HIDROELEVADOR Y OPERADORES DE HIDROELEVADOR.&amp;R&amp;"-,Negrita"REVISION 2018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3:H17"/>
  <sheetViews>
    <sheetView tabSelected="1" view="pageLayout" zoomScaleNormal="130" workbookViewId="0">
      <selection activeCell="H8" sqref="H8"/>
    </sheetView>
  </sheetViews>
  <sheetFormatPr baseColWidth="10" defaultRowHeight="14.4" x14ac:dyDescent="0.3"/>
  <cols>
    <col min="1" max="1" width="3.44140625" customWidth="1"/>
    <col min="4" max="4" width="12.109375" customWidth="1"/>
    <col min="5" max="5" width="27.44140625" customWidth="1"/>
    <col min="6" max="6" width="14.6640625" customWidth="1"/>
    <col min="7" max="7" width="18.88671875" customWidth="1"/>
    <col min="8" max="8" width="17.88671875" customWidth="1"/>
    <col min="9" max="9" width="3.44140625" customWidth="1"/>
  </cols>
  <sheetData>
    <row r="3" spans="2:8" ht="28.8" x14ac:dyDescent="0.3">
      <c r="B3" s="11" t="s">
        <v>0</v>
      </c>
      <c r="C3" s="64" t="s">
        <v>1</v>
      </c>
      <c r="D3" s="64"/>
      <c r="E3" s="64"/>
      <c r="F3" s="12" t="s">
        <v>3</v>
      </c>
      <c r="G3" s="12" t="s">
        <v>6</v>
      </c>
      <c r="H3" s="11" t="s">
        <v>2</v>
      </c>
    </row>
    <row r="4" spans="2:8" x14ac:dyDescent="0.3">
      <c r="B4" s="1">
        <v>1</v>
      </c>
      <c r="C4" s="65" t="s">
        <v>4</v>
      </c>
      <c r="D4" s="65"/>
      <c r="E4" s="65"/>
      <c r="F4" s="4">
        <f>' (ECP) '!I22</f>
        <v>0</v>
      </c>
      <c r="G4" s="1">
        <v>2</v>
      </c>
      <c r="H4" s="2">
        <f>F4*G4</f>
        <v>0</v>
      </c>
    </row>
    <row r="5" spans="2:8" x14ac:dyDescent="0.3">
      <c r="B5" s="1">
        <v>2</v>
      </c>
      <c r="C5" s="65" t="s">
        <v>5</v>
      </c>
      <c r="D5" s="65"/>
      <c r="E5" s="65"/>
      <c r="F5" s="4">
        <f>' (ECV) '!I43</f>
        <v>0</v>
      </c>
      <c r="G5" s="1">
        <v>2</v>
      </c>
      <c r="H5" s="2">
        <f>F5*G5</f>
        <v>0</v>
      </c>
    </row>
    <row r="6" spans="2:8" x14ac:dyDescent="0.3">
      <c r="B6" s="1">
        <v>4</v>
      </c>
      <c r="C6" s="65" t="s">
        <v>91</v>
      </c>
      <c r="D6" s="65"/>
      <c r="E6" s="65"/>
      <c r="F6" s="4">
        <f>'Prueba de Carga (ECV)'!I4</f>
        <v>0</v>
      </c>
      <c r="G6" s="1">
        <v>1</v>
      </c>
      <c r="H6" s="2">
        <f>F6*G6</f>
        <v>0</v>
      </c>
    </row>
    <row r="7" spans="2:8" ht="21" x14ac:dyDescent="0.4">
      <c r="B7" s="62" t="s">
        <v>90</v>
      </c>
      <c r="C7" s="63"/>
      <c r="D7" s="63"/>
      <c r="E7" s="63"/>
      <c r="F7" s="63"/>
      <c r="G7" s="63"/>
      <c r="H7" s="9">
        <f>SUM(H4:H6)</f>
        <v>0</v>
      </c>
    </row>
    <row r="8" spans="2:8" ht="7.2" customHeight="1" x14ac:dyDescent="0.3"/>
    <row r="9" spans="2:8" ht="17.399999999999999" customHeight="1" x14ac:dyDescent="0.3">
      <c r="B9" s="57" t="s">
        <v>96</v>
      </c>
      <c r="C9" s="58"/>
      <c r="D9" s="58"/>
      <c r="E9" s="58"/>
      <c r="F9" s="58"/>
      <c r="G9" s="58"/>
      <c r="H9" s="59"/>
    </row>
    <row r="10" spans="2:8" x14ac:dyDescent="0.3">
      <c r="B10" s="10" t="s">
        <v>83</v>
      </c>
      <c r="C10" t="s">
        <v>98</v>
      </c>
    </row>
    <row r="11" spans="2:8" x14ac:dyDescent="0.3">
      <c r="B11" s="10" t="s">
        <v>97</v>
      </c>
      <c r="C11" s="61" t="s">
        <v>92</v>
      </c>
      <c r="D11" s="61"/>
      <c r="E11" s="61"/>
      <c r="F11" s="61"/>
      <c r="G11" s="61"/>
      <c r="H11" s="61"/>
    </row>
    <row r="16" spans="2:8" x14ac:dyDescent="0.3">
      <c r="D16" s="60"/>
      <c r="E16" s="60"/>
      <c r="F16" s="60"/>
      <c r="G16" s="60"/>
    </row>
    <row r="17" spans="4:7" x14ac:dyDescent="0.3">
      <c r="D17" s="25" t="s">
        <v>95</v>
      </c>
      <c r="E17" s="25"/>
      <c r="F17" s="25"/>
      <c r="G17" s="25"/>
    </row>
  </sheetData>
  <mergeCells count="9">
    <mergeCell ref="C3:E3"/>
    <mergeCell ref="C4:E4"/>
    <mergeCell ref="C5:E5"/>
    <mergeCell ref="C6:E6"/>
    <mergeCell ref="B9:H9"/>
    <mergeCell ref="D16:G16"/>
    <mergeCell ref="D17:G17"/>
    <mergeCell ref="C11:H11"/>
    <mergeCell ref="B7:G7"/>
  </mergeCells>
  <pageMargins left="0.39370078740157483" right="0.39370078740157483" top="1.2666666666666666" bottom="0.39370078740157483" header="0.31496062992125984" footer="0.31496062992125984"/>
  <pageSetup scale="110" fitToWidth="0" fitToHeight="0" orientation="landscape" r:id="rId1"/>
  <headerFooter>
    <oddHeader>&amp;L&amp;G&amp;C&amp;"-,Negrita"FORMATO B-1
PLANILLA DE COTIZACION 
INSPECCIÓN DE EQUIPOS DE IZAJE, TRABAJO EN ALTURA,
 HIDROELEVADOR Y OPERADORES DE HIDROELEVADOR.&amp;R&amp;"-,Negrita"REVISION 2018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 (ECP) </vt:lpstr>
      <vt:lpstr> (ECV) </vt:lpstr>
      <vt:lpstr>Prueba de Carga (ECV)</vt:lpstr>
      <vt:lpstr>Total Servicio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Suarez Paz</dc:creator>
  <cp:lastModifiedBy>Franz Orosco Caceres</cp:lastModifiedBy>
  <cp:lastPrinted>2023-01-06T17:32:33Z</cp:lastPrinted>
  <dcterms:created xsi:type="dcterms:W3CDTF">2019-03-27T14:22:27Z</dcterms:created>
  <dcterms:modified xsi:type="dcterms:W3CDTF">2024-07-17T21:26:01Z</dcterms:modified>
</cp:coreProperties>
</file>